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salkova\Documents\"/>
    </mc:Choice>
  </mc:AlternateContent>
  <bookViews>
    <workbookView xWindow="0" yWindow="0" windowWidth="28800" windowHeight="11925"/>
  </bookViews>
  <sheets>
    <sheet name="savedrecs" sheetId="1" r:id="rId1"/>
  </sheets>
  <calcPr calcId="162913"/>
</workbook>
</file>

<file path=xl/calcChain.xml><?xml version="1.0" encoding="utf-8"?>
<calcChain xmlns="http://schemas.openxmlformats.org/spreadsheetml/2006/main">
  <c r="G2" i="1" l="1"/>
  <c r="G3" i="1"/>
  <c r="G4" i="1"/>
  <c r="G5" i="1"/>
  <c r="G6" i="1"/>
</calcChain>
</file>

<file path=xl/sharedStrings.xml><?xml version="1.0" encoding="utf-8"?>
<sst xmlns="http://schemas.openxmlformats.org/spreadsheetml/2006/main" count="32" uniqueCount="27">
  <si>
    <t>Publication Type</t>
  </si>
  <si>
    <t>Author Full Names</t>
  </si>
  <si>
    <t>Article Title</t>
  </si>
  <si>
    <t>Source Title</t>
  </si>
  <si>
    <t>Addresses</t>
  </si>
  <si>
    <t>Publication Year</t>
  </si>
  <si>
    <t>DOI Link</t>
  </si>
  <si>
    <t>J</t>
  </si>
  <si>
    <t>Chen, Xinan; Zhu, Zhengju; Vargun, Elif; Li, Yiwen; Saha, Petr; Cheng, Qilin</t>
  </si>
  <si>
    <t>Atomic Fe on hierarchically ordered porous carbon towards High- performance Lithium-sulfur batteries</t>
  </si>
  <si>
    <t>JOURNAL OF ELECTROANALYTICAL CHEMISTRY</t>
  </si>
  <si>
    <t>Zhu, Zhengju; Zang, Ling; Chu, Mingshan; He, Ying; Ren, Dayong; Saha, Petr; Cheng, Qilin</t>
  </si>
  <si>
    <t>Oxygen-vacancy and phosphorus-doping enriched NiMoO4 nanoarrays for high-energy supercapacitors</t>
  </si>
  <si>
    <t>JOURNAL OF ENERGY STORAGE</t>
  </si>
  <si>
    <t>Jin, Yifan; Tan, Shutian; Zhu, Zhengju; He, Ying; Bao, Le Quoc; Saha, Petr; Cheng, Qilin</t>
  </si>
  <si>
    <t>Hierarchical MoS2/C@MXene composite as an anode for high-performance lithium-ion capacitors</t>
  </si>
  <si>
    <t>APPLIED SURFACE SCIENCE</t>
  </si>
  <si>
    <t>Sun, Mingshan; Chen, Xinan; Tan, Shutian; He, Ying; Saha, Petr; Cheng, Qilin</t>
  </si>
  <si>
    <t>Fe3O4 Nanoparticles on 3D Porous Carbon Skeleton Derived from Rape Pollen for High-Performance Li-Ion Capacitors</t>
  </si>
  <si>
    <t>NANOMATERIALS</t>
  </si>
  <si>
    <t>Liu, Yijun; He, Ying; Vargun, Elif; Plachy, Tomas; Saha, Petr; Cheng, Qilin</t>
  </si>
  <si>
    <t>3D Porous Ti3C2 MXene/NiCo-MOF Composites for Enhanced Lithium Storage</t>
  </si>
  <si>
    <r>
      <t xml:space="preserve">[Chen, Xinan; Zhu, Zhengju; Li, Yiwen; Cheng, Qilin] East China Univ Sci &amp; Technol, Shanghai Engn Res Ctr Hierarch Nanomat, Sch Mat Sci &amp; Engn, Key Lab Ultra Fine Mat,Minist Educ, Shanghai 200237, Peoples R China; [Saha, Petr; Cheng, Qilin] Tomas Bata Univ Zlin, </t>
    </r>
    <r>
      <rPr>
        <sz val="10"/>
        <color rgb="FFFF0000"/>
        <rFont val="Arial"/>
        <family val="2"/>
        <charset val="238"/>
      </rPr>
      <t>Sino EU Joint Lab New Energy Mat &amp; Devices</t>
    </r>
    <r>
      <rPr>
        <sz val="10"/>
        <rFont val="Arial"/>
      </rPr>
      <t>, Nam T G Masaryka 5555, Zlin 76001, Czech Republic; [Vargun, Elif] Mugla Sitki Kocman Univ, Dept Chem, TR-48000 Mugla, Turkiye</t>
    </r>
  </si>
  <si>
    <r>
      <t xml:space="preserve">[Zhu, Zhengju; Chu, Mingshan; He, Ying; Cheng, Qilin] East China Univ Sci &amp; Technol, Shanghai Engn Res Ctr Hierarch Nanomat, Sch Mat Sci &amp; Engn, Key Lab Ultrafine Mat,Minist Educ, Shanghai 200237, Peoples R China; [Zang, Ling] East China Univ Sci &amp; Technol, Sch Resources &amp; Environm Engn, Shanghai 200237, Peoples R China; [Ren, Dayong] Chinese Acad Sci, Shanghai Inst Ceram, State Key Lab High Performance Ceram &amp; Superfine, Shanghai 200050, Peoples R China; [Saha, Petr; Cheng, Qilin] Tomas Bata Univ Zlin, </t>
    </r>
    <r>
      <rPr>
        <sz val="10"/>
        <color rgb="FFFF0000"/>
        <rFont val="Arial"/>
        <family val="2"/>
        <charset val="238"/>
      </rPr>
      <t>Sino EU Joint Lab New Energy Mat &amp; Devices</t>
    </r>
    <r>
      <rPr>
        <sz val="10"/>
        <rFont val="Arial"/>
      </rPr>
      <t>, Nam TG Masaryka 5555, Zlin 76001, Czech Republic</t>
    </r>
  </si>
  <si>
    <r>
      <t xml:space="preserve">[Jin, Yifan; Tan, Shutian; Zhu, Zhengju; He, Ying; Cheng, Qilin] East China Univ Sci &amp; Technol, Shanghai Engn Res Ctr Hierarch Nanomat, Sch Mat Sci &amp; Engn, Key Lab Ultrafine Mat,Minist Educ, Shanghai 200237, Peoples R China; [He, Ying; Saha, Petr; Cheng, Qilin] Tomas Bata Univ Zlin, </t>
    </r>
    <r>
      <rPr>
        <sz val="10"/>
        <color rgb="FFFF0000"/>
        <rFont val="Arial"/>
        <family val="2"/>
        <charset val="238"/>
      </rPr>
      <t>Sino EU Joint Lab New Energy Mat &amp; Devices</t>
    </r>
    <r>
      <rPr>
        <sz val="10"/>
        <rFont val="Arial"/>
      </rPr>
      <t>, Nam TG Masaryka 5555, Zlin 76001, Czech Republic; [Bao, Le Quoc] Ton Duc Thang Univ, Fac Appl Sci, Conducting Polymers Compos &amp; Applicat Res Grp, Ho Chi Minh City, Vietnam</t>
    </r>
  </si>
  <si>
    <r>
      <t xml:space="preserve">[Sun, Mingshan; Chen, Xinan; Tan, Shutian; He, Ying; Cheng, Qilin] East China Univ Sci &amp; Technol, Sch Mat Sci &amp; Engn, Minist Educ, Key Lab Ultrafine Mat, Shanghai 200237, Peoples R China; [He, Ying; Saha, Petr; Cheng, Qilin] Tomas Bata Univ Zlin, </t>
    </r>
    <r>
      <rPr>
        <sz val="10"/>
        <color rgb="FFFF0000"/>
        <rFont val="Arial"/>
        <family val="2"/>
        <charset val="238"/>
      </rPr>
      <t>Sino EU Joint Lab New Energy Mat &amp; Devices</t>
    </r>
    <r>
      <rPr>
        <sz val="10"/>
        <rFont val="Arial"/>
      </rPr>
      <t>, Nam TG Masaryka 5555, Zlin 76001, Czech Republic</t>
    </r>
  </si>
  <si>
    <r>
      <t xml:space="preserve">[Liu, Yijun; He, Ying; Cheng, Qilin] East China Univ Sci &amp; Technol, Key Lab Ultrafine Mat, Minist Educ, Sch Mat Sci &amp; Engn, Shanghai 200237, Peoples R China; [He, Ying; Vargun, Elif; Plachy, Tomas; Saha, Petr; Cheng, Qilin] Tomas Bata Univ Zlin, </t>
    </r>
    <r>
      <rPr>
        <sz val="10"/>
        <color rgb="FFFF0000"/>
        <rFont val="Arial"/>
        <family val="2"/>
        <charset val="238"/>
      </rPr>
      <t>Sino EU Joint Lab New Energy Mat &amp; Devices</t>
    </r>
    <r>
      <rPr>
        <sz val="10"/>
        <rFont val="Arial"/>
      </rPr>
      <t>, Zlin 76001, Czech Republic; [Vargun, Elif] Mugla Sitki Kocman Univ, Dept Chem, TR-48000 Mugla, Turkey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</si>
</sst>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"/>
    </font>
    <font>
      <sz val="10"/>
      <color rgb="FFFF0000"/>
      <name val="Arial"/>
      <family val="2"/>
      <charset val="238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abSelected="1" workbookViewId="0">
      <selection activeCell="E9" sqref="E9"/>
    </sheetView>
  </sheetViews>
  <sheetFormatPr defaultRowHeight="12.75" x14ac:dyDescent="0.2"/>
  <cols>
    <col min="1" max="1" width="15.140625" customWidth="1"/>
    <col min="2" max="2" width="43.140625" style="1" customWidth="1"/>
    <col min="3" max="3" width="53.42578125" style="1" customWidth="1"/>
    <col min="4" max="4" width="31.42578125" style="1" customWidth="1"/>
    <col min="5" max="5" width="55.85546875" style="1" customWidth="1"/>
    <col min="6" max="6" width="17.7109375" customWidth="1"/>
    <col min="7" max="7" width="37.85546875" customWidth="1"/>
  </cols>
  <sheetData>
    <row r="1" spans="1:7" x14ac:dyDescent="0.2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2" t="s">
        <v>5</v>
      </c>
      <c r="G1" s="2" t="s">
        <v>6</v>
      </c>
    </row>
    <row r="2" spans="1:7" ht="102" x14ac:dyDescent="0.2">
      <c r="A2" s="2" t="s">
        <v>7</v>
      </c>
      <c r="B2" s="3" t="s">
        <v>8</v>
      </c>
      <c r="C2" s="3" t="s">
        <v>9</v>
      </c>
      <c r="D2" s="3" t="s">
        <v>10</v>
      </c>
      <c r="E2" s="4" t="s">
        <v>22</v>
      </c>
      <c r="F2" s="2">
        <v>2023</v>
      </c>
      <c r="G2" s="2" t="str">
        <f>HYPERLINK("http://dx.doi.org/10.1016/j.jelechem.2022.117046","http://dx.doi.org/10.1016/j.jelechem.2022.117046")</f>
        <v>http://dx.doi.org/10.1016/j.jelechem.2022.117046</v>
      </c>
    </row>
    <row r="3" spans="1:7" ht="140.25" x14ac:dyDescent="0.2">
      <c r="A3" s="2" t="s">
        <v>7</v>
      </c>
      <c r="B3" s="3" t="s">
        <v>11</v>
      </c>
      <c r="C3" s="3" t="s">
        <v>12</v>
      </c>
      <c r="D3" s="3" t="s">
        <v>13</v>
      </c>
      <c r="E3" s="4" t="s">
        <v>23</v>
      </c>
      <c r="F3" s="2">
        <v>2022</v>
      </c>
      <c r="G3" s="2" t="str">
        <f>HYPERLINK("http://dx.doi.org/10.1016/j.est.2022.105314","http://dx.doi.org/10.1016/j.est.2022.105314")</f>
        <v>http://dx.doi.org/10.1016/j.est.2022.105314</v>
      </c>
    </row>
    <row r="4" spans="1:7" ht="114.75" x14ac:dyDescent="0.2">
      <c r="A4" s="2" t="s">
        <v>7</v>
      </c>
      <c r="B4" s="3" t="s">
        <v>14</v>
      </c>
      <c r="C4" s="3" t="s">
        <v>15</v>
      </c>
      <c r="D4" s="3" t="s">
        <v>16</v>
      </c>
      <c r="E4" s="4" t="s">
        <v>24</v>
      </c>
      <c r="F4" s="2">
        <v>2022</v>
      </c>
      <c r="G4" s="2" t="str">
        <f>HYPERLINK("http://dx.doi.org/10.1016/j.apsusc.2022.153778","http://dx.doi.org/10.1016/j.apsusc.2022.153778")</f>
        <v>http://dx.doi.org/10.1016/j.apsusc.2022.153778</v>
      </c>
    </row>
    <row r="5" spans="1:7" ht="76.5" x14ac:dyDescent="0.2">
      <c r="A5" s="2" t="s">
        <v>7</v>
      </c>
      <c r="B5" s="3" t="s">
        <v>17</v>
      </c>
      <c r="C5" s="3" t="s">
        <v>18</v>
      </c>
      <c r="D5" s="3" t="s">
        <v>19</v>
      </c>
      <c r="E5" s="4" t="s">
        <v>25</v>
      </c>
      <c r="F5" s="2">
        <v>2021</v>
      </c>
      <c r="G5" s="2" t="str">
        <f>HYPERLINK("http://dx.doi.org/10.3390/nano11123355","http://dx.doi.org/10.3390/nano11123355")</f>
        <v>http://dx.doi.org/10.3390/nano11123355</v>
      </c>
    </row>
    <row r="6" spans="1:7" ht="89.25" x14ac:dyDescent="0.2">
      <c r="A6" s="2" t="s">
        <v>7</v>
      </c>
      <c r="B6" s="3" t="s">
        <v>20</v>
      </c>
      <c r="C6" s="3" t="s">
        <v>21</v>
      </c>
      <c r="D6" s="3" t="s">
        <v>19</v>
      </c>
      <c r="E6" s="4" t="s">
        <v>26</v>
      </c>
      <c r="F6" s="2">
        <v>2020</v>
      </c>
      <c r="G6" s="2" t="str">
        <f>HYPERLINK("http://dx.doi.org/10.3390/nano10040695","http://dx.doi.org/10.3390/nano10040695")</f>
        <v>http://dx.doi.org/10.3390/nano10040695</v>
      </c>
    </row>
  </sheetData>
  <pageMargins left="0.78740157499999996" right="0.78740157499999996" top="0.984251969" bottom="0.984251969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savedrecs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Kamila Fabiánová</dc:creator>
  <cp:lastModifiedBy>Monika Kasálková Primasová</cp:lastModifiedBy>
  <dcterms:created xsi:type="dcterms:W3CDTF">2024-12-04T13:44:30Z</dcterms:created>
  <dcterms:modified xsi:type="dcterms:W3CDTF">2024-12-04T14:25:40Z</dcterms:modified>
</cp:coreProperties>
</file>